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veselinovic\Desktop\Javna nabava objedinjeno\za pokrenuti\Sanacija krovišta zgrade na k.č. b.r 520-1, k.o. Poreč 156-26\"/>
    </mc:Choice>
  </mc:AlternateContent>
  <xr:revisionPtr revIDLastSave="0" documentId="13_ncr:1_{B692D2AB-F121-4BFC-A5E2-10163AA25CD5}" xr6:coauthVersionLast="47" xr6:coauthVersionMax="47" xr10:uidLastSave="{00000000-0000-0000-0000-000000000000}"/>
  <bookViews>
    <workbookView xWindow="28680" yWindow="-120" windowWidth="29040" windowHeight="17640" xr2:uid="{2490B0F1-BACA-4659-9E72-75195A76B715}"/>
  </bookViews>
  <sheets>
    <sheet name="OX Restor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F12" i="1"/>
  <c r="F15" i="1"/>
  <c r="F18" i="1"/>
  <c r="F21" i="1"/>
  <c r="F24" i="1"/>
  <c r="F27" i="1"/>
  <c r="F6" i="1"/>
  <c r="F29" i="1" l="1"/>
  <c r="F30" i="1" l="1"/>
  <c r="F31" i="1"/>
</calcChain>
</file>

<file path=xl/sharedStrings.xml><?xml version="1.0" encoding="utf-8"?>
<sst xmlns="http://schemas.openxmlformats.org/spreadsheetml/2006/main" count="32" uniqueCount="27">
  <si>
    <t>REKONSTRUKCIJA KROVNE POVRŠINE RESTORANA "OX"</t>
  </si>
  <si>
    <t>Pretres krovne površine od kupa kanalica sa zamjenom 20% razbijenih kanalica i sljemenjaka.U stavku uračunati potrebno vraćanje skliznutih kanalica sa postavom na purpjenu(ne agresivnu),te prva tri reda kanalica do ravnog krova pažljivo skinuti zbog daljnje uporabe,postava krovne ljepenke sa preklopom na ravni krov,te vraćanje istih kanalica na purpjenu.U ovu stavku ujedno uračunati potrebnu skelu i zaštitu podova u okolišu.Obračun po m2.</t>
  </si>
  <si>
    <t>1.</t>
  </si>
  <si>
    <t>m2</t>
  </si>
  <si>
    <t>2.</t>
  </si>
  <si>
    <t>Pažljivo saniranjke dijela krovnog odsisnog ventilatora.U stavku uračunati potrebne opšavne limove te preklope na krovnu konstrukciju.Obračun po kompl.</t>
  </si>
  <si>
    <t>kompl</t>
  </si>
  <si>
    <t>3.</t>
  </si>
  <si>
    <t>Skidanje stare dotrajale PVC cijevi koja služi kao oluk.U stavku uračunati dobavu i ugradbu novog pocinčanog oluka(vertikala+horizontala)sa svim potrebnim spojnim materijalom i elementima za učvršćivanje.Obračun po m/.</t>
  </si>
  <si>
    <t>m/</t>
  </si>
  <si>
    <t>4.</t>
  </si>
  <si>
    <t>Dobava i izrada krovne konstrukcije od dvenih greda dim 10x12 cm,u nagibu ka boćalištu i letvama 8x5 cm kao nosivi dio buduće pokrivne konstrukcije od krovnog panela od 5 cm u boji kao kanalice koji ujedno treba uračunati u stavku.Potrebno je bočno zatvaranje sa akvapanelima zbog prodora kišnice i ostalih voda.Obračun po m2.</t>
  </si>
  <si>
    <t>5.</t>
  </si>
  <si>
    <t>Komplet rekonstrukcija dijela terase od susjeda.U stavku uračinati odmašćivanje ,nanošenje ibitola,lepenka V-4 te hidro glazura na tom dijelu uz podizanje izolacije na zidove do 15 cm.Obračun po m2.</t>
  </si>
  <si>
    <t>6.</t>
  </si>
  <si>
    <t>Komplet provjera svih opšavnih limova sa zaptivanjem istih ,te nanošenje hidroizolacije na bočne zidove po obodu krova u dva sloja uz potrebnu ugradbu fasadne mrežice sa navlačenjem dvokompopnentnog ljepila.Obračun po m2.</t>
  </si>
  <si>
    <t>7.</t>
  </si>
  <si>
    <t>8.</t>
  </si>
  <si>
    <t>Dobava i ugradba vodootpornih gips ploča.U stavku uračunati sve potrebne spojne elemente za izvedbu stavke a ujedno i bandažiranje ,gletanje te farbanje u postojećoj boji.Potrebna pokretna skela.Obračun po m2.</t>
  </si>
  <si>
    <t>UKUPNO:</t>
  </si>
  <si>
    <t>Rekonstrukcija dijela stropne površine od gipskartonskih ploča restorana OX.U stavku uračunati komplet skidanje ploča koje su oštećene prilikom propuštanja ,utovar i odvoz na deponij.Prilikom skidanja ploča potrebno je komplet zaštita inventara i poda te ujedno po potrebi zamjena oštećenih profila.Obračun po m2.</t>
  </si>
  <si>
    <t>j.m</t>
  </si>
  <si>
    <t>cijena</t>
  </si>
  <si>
    <t>ukupno</t>
  </si>
  <si>
    <t>kol</t>
  </si>
  <si>
    <t>PDV</t>
  </si>
  <si>
    <t>UKUPNO s PDV-om: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</si>
</sst>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quot;€&quot;"/>
  </numFmts>
  <fonts count="3"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1">
    <xf numFmtId="0" fontId="0" fillId="0" borderId="0"/>
  </cellStyleXfs>
  <cellXfs count="12">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0" fontId="0" fillId="0" borderId="1" xfId="0" applyBorder="1"/>
    <xf numFmtId="0" fontId="1" fillId="0" borderId="0" xfId="0" applyFont="1" applyAlignment="1">
      <alignment vertical="top"/>
    </xf>
    <xf numFmtId="2" fontId="0" fillId="0" borderId="0" xfId="0" applyNumberFormat="1"/>
    <xf numFmtId="0" fontId="1" fillId="0" borderId="1" xfId="0" applyFont="1" applyBorder="1" applyAlignment="1">
      <alignment wrapText="1"/>
    </xf>
    <xf numFmtId="0" fontId="2" fillId="0" borderId="0" xfId="0" applyFont="1" applyAlignment="1">
      <alignment wrapText="1"/>
    </xf>
    <xf numFmtId="0" fontId="1" fillId="0" borderId="0" xfId="0" applyFont="1"/>
    <xf numFmtId="0" fontId="1" fillId="0" borderId="0" xfId="0" applyFont="1" applyAlignment="1">
      <alignment horizontal="left"/>
    </xf>
    <xf numFmtId="165" fontId="1" fillId="0" borderId="1" xfId="0" applyNumberFormat="1" applyFont="1" applyBorder="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CCF8B-FB30-45E1-9DF6-1B33BEE10726}">
  <dimension ref="A2:F67"/>
  <sheetViews>
    <sheetView tabSelected="1" topLeftCell="A19" workbookViewId="0">
      <selection activeCell="E27" sqref="E27"/>
    </sheetView>
  </sheetViews>
  <sheetFormatPr defaultRowHeight="15" x14ac:dyDescent="0.25"/>
  <cols>
    <col min="1" max="1" width="3.7109375" customWidth="1"/>
    <col min="2" max="2" width="53.28515625" customWidth="1"/>
    <col min="3" max="3" width="6" customWidth="1"/>
    <col min="4" max="4" width="5.85546875" customWidth="1"/>
    <col min="5" max="5" width="6.85546875" customWidth="1"/>
  </cols>
  <sheetData>
    <row r="2" spans="1:6" ht="31.5" x14ac:dyDescent="0.25">
      <c r="B2" s="8" t="s">
        <v>0</v>
      </c>
    </row>
    <row r="3" spans="1:6" x14ac:dyDescent="0.25">
      <c r="B3" s="1"/>
    </row>
    <row r="4" spans="1:6" x14ac:dyDescent="0.25">
      <c r="B4" s="1"/>
      <c r="C4" s="9" t="s">
        <v>21</v>
      </c>
      <c r="D4" s="10" t="s">
        <v>24</v>
      </c>
      <c r="E4" s="9" t="s">
        <v>22</v>
      </c>
      <c r="F4" s="9" t="s">
        <v>23</v>
      </c>
    </row>
    <row r="5" spans="1:6" ht="135" x14ac:dyDescent="0.25">
      <c r="A5" s="5" t="s">
        <v>2</v>
      </c>
      <c r="B5" s="1" t="s">
        <v>1</v>
      </c>
    </row>
    <row r="6" spans="1:6" x14ac:dyDescent="0.25">
      <c r="A6" s="5"/>
      <c r="B6" s="1"/>
      <c r="C6" t="s">
        <v>3</v>
      </c>
      <c r="D6">
        <v>100.87</v>
      </c>
      <c r="E6" s="6"/>
      <c r="F6">
        <f>D6*E6</f>
        <v>0</v>
      </c>
    </row>
    <row r="7" spans="1:6" x14ac:dyDescent="0.25">
      <c r="A7" s="5"/>
      <c r="B7" s="1"/>
      <c r="E7" s="6"/>
    </row>
    <row r="8" spans="1:6" ht="45" x14ac:dyDescent="0.25">
      <c r="A8" s="5" t="s">
        <v>4</v>
      </c>
      <c r="B8" s="1" t="s">
        <v>5</v>
      </c>
      <c r="E8" s="6"/>
    </row>
    <row r="9" spans="1:6" x14ac:dyDescent="0.25">
      <c r="A9" s="5"/>
      <c r="B9" s="1"/>
      <c r="C9" t="s">
        <v>6</v>
      </c>
      <c r="D9" s="6">
        <v>1</v>
      </c>
      <c r="E9" s="6"/>
      <c r="F9" s="6">
        <f t="shared" ref="F9:F27" si="0">D9*E9</f>
        <v>0</v>
      </c>
    </row>
    <row r="10" spans="1:6" x14ac:dyDescent="0.25">
      <c r="A10" s="5"/>
      <c r="B10" s="1"/>
      <c r="E10" s="6"/>
    </row>
    <row r="11" spans="1:6" ht="75" x14ac:dyDescent="0.25">
      <c r="A11" s="5" t="s">
        <v>7</v>
      </c>
      <c r="B11" s="1" t="s">
        <v>8</v>
      </c>
      <c r="E11" s="6"/>
    </row>
    <row r="12" spans="1:6" x14ac:dyDescent="0.25">
      <c r="A12" s="5"/>
      <c r="B12" s="1"/>
      <c r="C12" t="s">
        <v>9</v>
      </c>
      <c r="D12">
        <v>48.58</v>
      </c>
      <c r="E12" s="6"/>
      <c r="F12">
        <f t="shared" si="0"/>
        <v>0</v>
      </c>
    </row>
    <row r="13" spans="1:6" x14ac:dyDescent="0.25">
      <c r="A13" s="5"/>
      <c r="B13" s="1"/>
      <c r="E13" s="6"/>
    </row>
    <row r="14" spans="1:6" ht="105" x14ac:dyDescent="0.25">
      <c r="A14" s="5" t="s">
        <v>10</v>
      </c>
      <c r="B14" s="3" t="s">
        <v>11</v>
      </c>
      <c r="E14" s="6"/>
    </row>
    <row r="15" spans="1:6" x14ac:dyDescent="0.25">
      <c r="A15" s="5"/>
      <c r="B15" s="1"/>
      <c r="C15" t="s">
        <v>3</v>
      </c>
      <c r="D15" s="6">
        <v>39.5</v>
      </c>
      <c r="E15" s="6"/>
      <c r="F15" s="6">
        <f t="shared" si="0"/>
        <v>0</v>
      </c>
    </row>
    <row r="16" spans="1:6" x14ac:dyDescent="0.25">
      <c r="A16" s="5"/>
      <c r="B16" s="1"/>
      <c r="E16" s="6"/>
    </row>
    <row r="17" spans="1:6" ht="60" x14ac:dyDescent="0.25">
      <c r="A17" s="5" t="s">
        <v>12</v>
      </c>
      <c r="B17" s="1" t="s">
        <v>13</v>
      </c>
      <c r="E17" s="6"/>
    </row>
    <row r="18" spans="1:6" x14ac:dyDescent="0.25">
      <c r="A18" s="5"/>
      <c r="B18" s="1"/>
      <c r="C18" t="s">
        <v>3</v>
      </c>
      <c r="D18" s="6">
        <v>5.2</v>
      </c>
      <c r="E18" s="6"/>
      <c r="F18" s="6">
        <f t="shared" si="0"/>
        <v>0</v>
      </c>
    </row>
    <row r="19" spans="1:6" x14ac:dyDescent="0.25">
      <c r="A19" s="5"/>
      <c r="B19" s="2"/>
      <c r="E19" s="6"/>
    </row>
    <row r="20" spans="1:6" ht="75" x14ac:dyDescent="0.25">
      <c r="A20" s="5" t="s">
        <v>14</v>
      </c>
      <c r="B20" s="1" t="s">
        <v>15</v>
      </c>
      <c r="E20" s="6"/>
    </row>
    <row r="21" spans="1:6" x14ac:dyDescent="0.25">
      <c r="A21" s="5"/>
      <c r="B21" s="1"/>
      <c r="C21" t="s">
        <v>3</v>
      </c>
      <c r="D21" s="6">
        <v>32.9</v>
      </c>
      <c r="E21" s="6"/>
      <c r="F21" s="6">
        <f t="shared" si="0"/>
        <v>0</v>
      </c>
    </row>
    <row r="22" spans="1:6" x14ac:dyDescent="0.25">
      <c r="A22" s="5"/>
      <c r="B22" s="1"/>
      <c r="D22" s="6"/>
      <c r="E22" s="6"/>
    </row>
    <row r="23" spans="1:6" ht="90" x14ac:dyDescent="0.25">
      <c r="A23" s="5" t="s">
        <v>16</v>
      </c>
      <c r="B23" s="1" t="s">
        <v>20</v>
      </c>
      <c r="D23" s="6"/>
      <c r="E23" s="6"/>
    </row>
    <row r="24" spans="1:6" x14ac:dyDescent="0.25">
      <c r="A24" s="5"/>
      <c r="B24" s="1"/>
      <c r="C24" t="s">
        <v>3</v>
      </c>
      <c r="D24" s="6">
        <v>52.8</v>
      </c>
      <c r="E24" s="6"/>
      <c r="F24" s="6">
        <f t="shared" si="0"/>
        <v>0</v>
      </c>
    </row>
    <row r="25" spans="1:6" x14ac:dyDescent="0.25">
      <c r="A25" s="5"/>
      <c r="B25" s="1"/>
      <c r="D25" s="6"/>
      <c r="E25" s="6"/>
    </row>
    <row r="26" spans="1:6" ht="60" x14ac:dyDescent="0.25">
      <c r="A26" s="5" t="s">
        <v>17</v>
      </c>
      <c r="B26" s="1" t="s">
        <v>18</v>
      </c>
      <c r="D26" s="6"/>
      <c r="E26" s="6"/>
    </row>
    <row r="27" spans="1:6" x14ac:dyDescent="0.25">
      <c r="B27" s="1"/>
      <c r="C27" t="s">
        <v>3</v>
      </c>
      <c r="D27" s="6">
        <v>52.8</v>
      </c>
      <c r="E27" s="6"/>
      <c r="F27" s="6">
        <f t="shared" si="0"/>
        <v>0</v>
      </c>
    </row>
    <row r="28" spans="1:6" x14ac:dyDescent="0.25">
      <c r="B28" s="1"/>
    </row>
    <row r="29" spans="1:6" ht="15.75" thickBot="1" x14ac:dyDescent="0.3">
      <c r="B29" s="7" t="s">
        <v>19</v>
      </c>
      <c r="C29" s="4"/>
      <c r="D29" s="4"/>
      <c r="E29" s="4"/>
      <c r="F29" s="11">
        <f>SUM(F6:F28)</f>
        <v>0</v>
      </c>
    </row>
    <row r="30" spans="1:6" ht="16.5" thickTop="1" thickBot="1" x14ac:dyDescent="0.3">
      <c r="B30" s="7" t="s">
        <v>25</v>
      </c>
      <c r="C30" s="4"/>
      <c r="D30" s="4"/>
      <c r="E30" s="4"/>
      <c r="F30" s="11">
        <f>F29*0.25</f>
        <v>0</v>
      </c>
    </row>
    <row r="31" spans="1:6" ht="16.5" thickTop="1" thickBot="1" x14ac:dyDescent="0.3">
      <c r="B31" s="7" t="s">
        <v>26</v>
      </c>
      <c r="C31" s="4"/>
      <c r="D31" s="4"/>
      <c r="E31" s="4"/>
      <c r="F31" s="11">
        <f>SUM(F29:F30)</f>
        <v>0</v>
      </c>
    </row>
    <row r="32" spans="1:6" ht="15.75" thickTop="1"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OX Restoran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Radenović</dc:creator>
  <cp:lastModifiedBy>Igor Veselinović</cp:lastModifiedBy>
  <cp:lastPrinted>2026-03-16T08:47:23Z</cp:lastPrinted>
  <dcterms:created xsi:type="dcterms:W3CDTF">2026-03-16T07:10:25Z</dcterms:created>
  <dcterms:modified xsi:type="dcterms:W3CDTF">2026-06-09T09:45:29Z</dcterms:modified>
</cp:coreProperties>
</file>